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Oct 2021\"/>
    </mc:Choice>
  </mc:AlternateContent>
  <bookViews>
    <workbookView xWindow="0" yWindow="0" windowWidth="20490" windowHeight="7320"/>
  </bookViews>
  <sheets>
    <sheet name="DPTC04" sheetId="1" r:id="rId1"/>
  </sheets>
  <definedNames>
    <definedName name="_xlnm.Print_Area" localSheetId="0">DPTC04!$A$1:$E$49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47" i="1" l="1"/>
  <c r="C46" i="1"/>
  <c r="C45" i="1"/>
  <c r="C44" i="1"/>
  <c r="C43" i="1"/>
  <c r="C41" i="1"/>
  <c r="C42" i="1" l="1"/>
  <c r="D41" i="1"/>
  <c r="D42" i="1" l="1"/>
  <c r="D47" i="1"/>
  <c r="D46" i="1"/>
  <c r="D45" i="1"/>
  <c r="D44" i="1"/>
  <c r="D43" i="1"/>
</calcChain>
</file>

<file path=xl/sharedStrings.xml><?xml version="1.0" encoding="utf-8"?>
<sst xmlns="http://schemas.openxmlformats.org/spreadsheetml/2006/main" count="38" uniqueCount="37">
  <si>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</si>
  <si>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</si>
  <si>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</si>
  <si>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</si>
  <si>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</si>
  <si>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</si>
  <si>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</si>
  <si>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</si>
  <si>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</si>
  <si>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</si>
  <si>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</si>
  <si>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</si>
  <si>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</si>
  <si>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</si>
  <si>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</si>
  <si>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</si>
  <si>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</si>
  <si>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</si>
  <si>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</si>
  <si>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</si>
  <si>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</si>
  <si>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</si>
  <si>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</si>
  <si>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</si>
  <si>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</si>
  <si>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</si>
  <si>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</si>
  <si>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</si>
  <si>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</si>
  <si>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</si>
  <si>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</si>
  <si>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</si>
  <si>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</si>
  <si>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</si>
  <si>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</si>
  <si>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</si>
  <si>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>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</si>
</sst>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.00_ ;_ * \-#,##0.00_ ;_ * &quot;-&quot;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/>
    </xf>
  </cellXfs>
  <cellStyles count="3"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DPTC04!$C$40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DPTC04!$B$41:$B$47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DPTC04!$C$41:$C$47</c:f>
              <c:numCache>
                <c:formatCode>_ * #,##0.00_ ;_ * \-#,##0.00_ ;_ * "-"_ ;_ @_ </c:formatCode>
                <c:ptCount val="7"/>
                <c:pt idx="0">
                  <c:v>66.113304192442996</c:v>
                </c:pt>
                <c:pt idx="1">
                  <c:v>127.14874193548387</c:v>
                </c:pt>
                <c:pt idx="2">
                  <c:v>57.21189161290323</c:v>
                </c:pt>
                <c:pt idx="3">
                  <c:v>13.423741935483868</c:v>
                </c:pt>
                <c:pt idx="4">
                  <c:v>2.0164516129032255</c:v>
                </c:pt>
                <c:pt idx="5">
                  <c:v>3.8677741935483874</c:v>
                </c:pt>
                <c:pt idx="6">
                  <c:v>0.42483870967741932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26</xdr:row>
      <xdr:rowOff>80962</xdr:rowOff>
    </xdr:from>
    <xdr:to>
      <xdr:col>2</xdr:col>
      <xdr:colOff>1143000</xdr:colOff>
      <xdr:row>38</xdr:row>
      <xdr:rowOff>158750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BreakPreview" zoomScaleNormal="100" zoomScaleSheetLayoutView="100" workbookViewId="0">
      <selection activeCell="D7" sqref="D7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4" ht="15" customHeight="1" x14ac:dyDescent="0.2">
      <c r="A1" s="11" t="s">
        <v>0</v>
      </c>
      <c r="B1" s="11"/>
      <c r="C1" s="11"/>
      <c r="D1" s="11"/>
    </row>
    <row r="2" spans="1:4" ht="15" customHeight="1" x14ac:dyDescent="0.2">
      <c r="A2" s="11" t="s">
        <v>36</v>
      </c>
      <c r="B2" s="11"/>
      <c r="C2" s="11"/>
      <c r="D2" s="11"/>
    </row>
    <row r="3" spans="1:4" ht="15" x14ac:dyDescent="0.2">
      <c r="B3" s="2" t="s">
        <v>1</v>
      </c>
      <c r="C3" s="2" t="s">
        <v>2</v>
      </c>
    </row>
    <row r="4" spans="1:4" x14ac:dyDescent="0.2">
      <c r="B4" s="3" t="s">
        <v>3</v>
      </c>
      <c r="C4" s="4">
        <v>66.113304192442996</v>
      </c>
    </row>
    <row r="5" spans="1:4" x14ac:dyDescent="0.2">
      <c r="B5" s="3" t="s">
        <v>4</v>
      </c>
      <c r="C5" s="4">
        <v>2.1404516129032261</v>
      </c>
    </row>
    <row r="6" spans="1:4" x14ac:dyDescent="0.2">
      <c r="B6" s="3" t="s">
        <v>5</v>
      </c>
      <c r="C6" s="4">
        <v>26.773262258064513</v>
      </c>
    </row>
    <row r="7" spans="1:4" x14ac:dyDescent="0.2">
      <c r="B7" s="3" t="s">
        <v>6</v>
      </c>
      <c r="C7" s="4">
        <v>14.133113225806451</v>
      </c>
    </row>
    <row r="8" spans="1:4" x14ac:dyDescent="0.2">
      <c r="B8" s="3" t="s">
        <v>7</v>
      </c>
      <c r="C8" s="4">
        <v>2.1971612903225806</v>
      </c>
    </row>
    <row r="9" spans="1:4" x14ac:dyDescent="0.2">
      <c r="B9" s="3" t="s">
        <v>8</v>
      </c>
      <c r="C9" s="4">
        <v>0.77741935483870972</v>
      </c>
    </row>
    <row r="10" spans="1:4" x14ac:dyDescent="0.2">
      <c r="B10" s="3" t="s">
        <v>9</v>
      </c>
      <c r="C10" s="4">
        <v>3.4429354838709676</v>
      </c>
    </row>
    <row r="11" spans="1:4" x14ac:dyDescent="0.2">
      <c r="B11" s="3" t="s">
        <v>10</v>
      </c>
      <c r="C11" s="4">
        <v>6.6375161290322584</v>
      </c>
    </row>
    <row r="12" spans="1:4" x14ac:dyDescent="0.2">
      <c r="B12" s="3" t="s">
        <v>11</v>
      </c>
      <c r="C12" s="4">
        <v>1.1060645161290323</v>
      </c>
    </row>
    <row r="13" spans="1:4" x14ac:dyDescent="0.2">
      <c r="B13" s="3" t="s">
        <v>12</v>
      </c>
      <c r="C13" s="4">
        <v>3.9677419354838712E-3</v>
      </c>
    </row>
    <row r="14" spans="1:4" x14ac:dyDescent="0.2">
      <c r="B14" s="3" t="s">
        <v>13</v>
      </c>
      <c r="C14" s="4">
        <v>4.8387419354838705</v>
      </c>
    </row>
    <row r="15" spans="1:4" x14ac:dyDescent="0.2">
      <c r="B15" s="3" t="s">
        <v>14</v>
      </c>
      <c r="C15" s="4">
        <v>122.31</v>
      </c>
    </row>
    <row r="16" spans="1:4" x14ac:dyDescent="0.2">
      <c r="B16" s="3" t="s">
        <v>15</v>
      </c>
      <c r="C16" s="4">
        <v>13.423741935483868</v>
      </c>
    </row>
    <row r="17" spans="2:3" x14ac:dyDescent="0.2">
      <c r="B17" s="3" t="s">
        <v>16</v>
      </c>
      <c r="C17" s="4">
        <v>3.1161290322580644E-2</v>
      </c>
    </row>
    <row r="18" spans="2:3" x14ac:dyDescent="0.2">
      <c r="B18" s="3" t="s">
        <v>17</v>
      </c>
      <c r="C18" s="4">
        <v>9.3161290322580637E-2</v>
      </c>
    </row>
    <row r="19" spans="2:3" x14ac:dyDescent="0.2">
      <c r="B19" s="3" t="s">
        <v>18</v>
      </c>
      <c r="C19" s="4">
        <v>1.923290322580645</v>
      </c>
    </row>
    <row r="20" spans="2:3" x14ac:dyDescent="0.2">
      <c r="B20" s="3" t="s">
        <v>19</v>
      </c>
      <c r="C20" s="4"/>
    </row>
    <row r="21" spans="2:3" x14ac:dyDescent="0.2">
      <c r="B21" s="3" t="s">
        <v>20</v>
      </c>
      <c r="C21" s="4">
        <v>8.2451612903225807E-2</v>
      </c>
    </row>
    <row r="22" spans="2:3" x14ac:dyDescent="0.2">
      <c r="B22" s="3" t="s">
        <v>21</v>
      </c>
      <c r="C22" s="4">
        <v>9.9000000000000005E-2</v>
      </c>
    </row>
    <row r="23" spans="2:3" x14ac:dyDescent="0.2">
      <c r="B23" s="3" t="s">
        <v>22</v>
      </c>
      <c r="C23" s="4">
        <v>0.2122258064516129</v>
      </c>
    </row>
    <row r="24" spans="2:3" x14ac:dyDescent="0.2">
      <c r="B24" s="3" t="s">
        <v>23</v>
      </c>
      <c r="C24" s="4">
        <v>0.37274193548387097</v>
      </c>
    </row>
    <row r="25" spans="2:3" x14ac:dyDescent="0.2">
      <c r="B25" s="3" t="s">
        <v>24</v>
      </c>
      <c r="C25" s="4">
        <v>3.4950322580645166</v>
      </c>
    </row>
    <row r="26" spans="2:3" ht="15" x14ac:dyDescent="0.2">
      <c r="B26" s="5" t="s">
        <v>25</v>
      </c>
      <c r="C26" s="6">
        <f>+SUM(C4:C25)</f>
        <v>270.20674419244307</v>
      </c>
    </row>
    <row r="40" spans="2:4" ht="15" x14ac:dyDescent="0.2">
      <c r="B40" s="2" t="s">
        <v>26</v>
      </c>
      <c r="C40" s="2" t="s">
        <v>2</v>
      </c>
      <c r="D40" s="2" t="s">
        <v>27</v>
      </c>
    </row>
    <row r="41" spans="2:4" x14ac:dyDescent="0.2">
      <c r="B41" s="7" t="s">
        <v>28</v>
      </c>
      <c r="C41" s="8">
        <f>+C4</f>
        <v>66.113304192442996</v>
      </c>
      <c r="D41" s="9">
        <f>+C41/$C$26</f>
        <v>0.24467673591950265</v>
      </c>
    </row>
    <row r="42" spans="2:4" x14ac:dyDescent="0.2">
      <c r="B42" s="7" t="s">
        <v>29</v>
      </c>
      <c r="C42" s="8">
        <f>+C14+C15</f>
        <v>127.14874193548387</v>
      </c>
      <c r="D42" s="9">
        <f t="shared" ref="D42:D47" si="0">+C42/$C$26</f>
        <v>0.47056094885969124</v>
      </c>
    </row>
    <row r="43" spans="2:4" x14ac:dyDescent="0.2">
      <c r="B43" s="7" t="s">
        <v>30</v>
      </c>
      <c r="C43" s="8">
        <f>+SUM(C5:C13)</f>
        <v>57.21189161290323</v>
      </c>
      <c r="D43" s="9">
        <f t="shared" si="0"/>
        <v>0.21173376624588072</v>
      </c>
    </row>
    <row r="44" spans="2:4" x14ac:dyDescent="0.2">
      <c r="B44" s="7" t="s">
        <v>31</v>
      </c>
      <c r="C44" s="8">
        <f>+C16</f>
        <v>13.423741935483868</v>
      </c>
      <c r="D44" s="9">
        <f t="shared" si="0"/>
        <v>4.9679522158497226E-2</v>
      </c>
    </row>
    <row r="45" spans="2:4" x14ac:dyDescent="0.2">
      <c r="B45" s="7" t="s">
        <v>32</v>
      </c>
      <c r="C45" s="8">
        <f>+C18+C19+C20</f>
        <v>2.0164516129032255</v>
      </c>
      <c r="D45" s="9">
        <f t="shared" si="0"/>
        <v>7.4626250315465662E-3</v>
      </c>
    </row>
    <row r="46" spans="2:4" x14ac:dyDescent="0.2">
      <c r="B46" s="7" t="s">
        <v>33</v>
      </c>
      <c r="C46" s="8">
        <f>+C24+C25</f>
        <v>3.8677741935483874</v>
      </c>
      <c r="D46" s="9">
        <f t="shared" si="0"/>
        <v>1.4314129001879141E-2</v>
      </c>
    </row>
    <row r="47" spans="2:4" x14ac:dyDescent="0.2">
      <c r="B47" s="7" t="s">
        <v>34</v>
      </c>
      <c r="C47" s="8">
        <f>+C21+C22+C23+C17</f>
        <v>0.42483870967741932</v>
      </c>
      <c r="D47" s="9">
        <f t="shared" si="0"/>
        <v>1.5722727830022123E-3</v>
      </c>
    </row>
    <row r="49" spans="1:1" x14ac:dyDescent="0.2">
      <c r="A49" s="10" t="s">
        <v>35</v>
      </c>
    </row>
  </sheetData>
  <mergeCells count="2">
    <mergeCell ref="A1:D1"/>
    <mergeCell ref="A2:D2"/>
  </mergeCell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2021-10-05T20:35:54Z</cp:lastPrinted>
  <dcterms:created xsi:type="dcterms:W3CDTF">2021-03-10T20:20:46Z</dcterms:created>
  <dcterms:modified xsi:type="dcterms:W3CDTF">2021-11-26T17:22:27Z</dcterms:modified>
</cp:coreProperties>
</file>